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xWindow="360" yWindow="15" windowWidth="20955" windowHeight="9720" activeTab="0"/>
  </bookViews>
  <sheets>
    <sheet name="7 Дренажный канал золоотвал +вы" sheetId="1" state="visible" r:id="rId1"/>
  </sheets>
  <definedNames>
    <definedName name="_xlnm.Print_Area" localSheetId="0" hidden="0">'7 Дренажный канал золоотвал +вы'!$A$1:$G$59</definedName>
    <definedName name="Print_Titles" localSheetId="0" hidden="0">'7 Дренажный канал золоотвал +вы'!$12:$12</definedName>
  </definedNames>
  <calcPr calcMode="auto" refMode="A1"/>
</workbook>
</file>

<file path=xl/sharedStrings.xml><?xml version="1.0" encoding="utf-8"?>
<sst xmlns="http://schemas.openxmlformats.org/spreadsheetml/2006/main" count="104" uniqueCount="104">
  <si>
    <t xml:space="preserve">Приложение № 3  к Техническим требованиям</t>
  </si>
  <si>
    <t xml:space="preserve">ВЕДОМОСТЬ МАТЕРИАЛОВ ПОДРЯДЧИКА</t>
  </si>
  <si>
    <t xml:space="preserve">на </t>
  </si>
  <si>
    <t xml:space="preserve">ОКПД2 42.91.20.190 Выполнение работ по ремонту сооружений золоотвала 2 очереди Биробиджанской ТЭЦ  г. Биробиджан</t>
  </si>
  <si>
    <t xml:space="preserve">Внутренний газоход к. 8 с К=4,2  с улицей  26 г послед1, </t>
  </si>
  <si>
    <t/>
  </si>
  <si>
    <t xml:space="preserve">(наименование работ и затрат, наименование объекта)</t>
  </si>
  <si>
    <t xml:space="preserve">№ п/п</t>
  </si>
  <si>
    <t xml:space="preserve">Код ресурса</t>
  </si>
  <si>
    <t xml:space="preserve">Наименование ресурса</t>
  </si>
  <si>
    <t xml:space="preserve">Ед. изм.</t>
  </si>
  <si>
    <t>Кол.</t>
  </si>
  <si>
    <t xml:space="preserve">Ресурсы подрядчика</t>
  </si>
  <si>
    <t xml:space="preserve">          Материалы</t>
  </si>
  <si>
    <t>01.3.01.01-0001</t>
  </si>
  <si>
    <t xml:space="preserve">Бензин авиационный Б-70</t>
  </si>
  <si>
    <t>т</t>
  </si>
  <si>
    <t xml:space="preserve">1 </t>
  </si>
  <si>
    <t>01.3.01.01-0002</t>
  </si>
  <si>
    <t xml:space="preserve">Бензин автомобильный АИ-98, АИ-95</t>
  </si>
  <si>
    <t>01.3.02.03-0001</t>
  </si>
  <si>
    <t xml:space="preserve">Ацетилен газообразный технический</t>
  </si>
  <si>
    <t>м3</t>
  </si>
  <si>
    <t>01.3.02.08-0001</t>
  </si>
  <si>
    <t xml:space="preserve">Кислород газообразный технический</t>
  </si>
  <si>
    <t>01.3.02.09-0022</t>
  </si>
  <si>
    <t xml:space="preserve">Пропан-бутан смесь техническая</t>
  </si>
  <si>
    <t>кг</t>
  </si>
  <si>
    <t>01.3.04.08-0034</t>
  </si>
  <si>
    <t xml:space="preserve">Масло моторное для двухтактных бензиновых двигателей</t>
  </si>
  <si>
    <t>л</t>
  </si>
  <si>
    <t>01.3.04.08-0035</t>
  </si>
  <si>
    <t xml:space="preserve">Масло цепное адгезионное всесезонное</t>
  </si>
  <si>
    <t>01.7.03.01-0001</t>
  </si>
  <si>
    <t>Вода</t>
  </si>
  <si>
    <t>01.7.03.04-0001</t>
  </si>
  <si>
    <t>Электроэнергия</t>
  </si>
  <si>
    <t>кВт-ч</t>
  </si>
  <si>
    <t>01.7.11.07-0054</t>
  </si>
  <si>
    <t xml:space="preserve">Электроды сварочные для сварки низколегированных и углеродистых сталей АНО-6, Э42, диаметр 6 мм</t>
  </si>
  <si>
    <t>01.7.11.07-0227</t>
  </si>
  <si>
    <t xml:space="preserve">Электроды сварочные для сварки низколегированных и углеродистых сталей УОНИ 13/45, Э42А, диаметр 4-5 мм</t>
  </si>
  <si>
    <t>01.7.15.03-0012</t>
  </si>
  <si>
    <t xml:space="preserve">Болты стальные с шестигранной головкой, в комплекте с шестигранной гайкой и плоской круглой шайбой, диаметр резьбы М10, длина болта 16-160 мм</t>
  </si>
  <si>
    <t>01.7.15.03-0042</t>
  </si>
  <si>
    <t xml:space="preserve">Болты с гайками и шайбами строительные</t>
  </si>
  <si>
    <t>01.7.19.04-0024</t>
  </si>
  <si>
    <t xml:space="preserve">Пластины резиновые технические ТМКЩ, толщина 2-40 мм</t>
  </si>
  <si>
    <t>01.7.20.08-0051</t>
  </si>
  <si>
    <t xml:space="preserve">Ветошь хлопчатобумажная цветная</t>
  </si>
  <si>
    <t>07.2.07.12-0001</t>
  </si>
  <si>
    <t xml:space="preserve">Металлоконструкции вспомогательного назначения с преобладанием толстолистовой стали или профильного проката, с отверстиями и без</t>
  </si>
  <si>
    <t>090206-0005</t>
  </si>
  <si>
    <t xml:space="preserve">Сталь листовая ст. 3 СП 6 мм(заглушка поворотная)</t>
  </si>
  <si>
    <t>10.3.02.03-0012</t>
  </si>
  <si>
    <t xml:space="preserve">Припои оловянно-свинцовые бессурьмянистые, марка ПОС40</t>
  </si>
  <si>
    <t>11.1.03.01-0067</t>
  </si>
  <si>
    <t xml:space="preserve">Брус обрезной хвойных пород (ель, сосна), естественной влажности, длина 2-6,5 м, ширина 100 и более мм, толщина 100 и более мм, сорт III</t>
  </si>
  <si>
    <t>11.1.03.05-0065</t>
  </si>
  <si>
    <t xml:space="preserve">Доска необрезная хвойных пород, естественной влажности, длина 2-6,5 м, ширина 100-250, толщина 30-50 мм, сорт III</t>
  </si>
  <si>
    <t>134400-0073</t>
  </si>
  <si>
    <t xml:space="preserve">Труба 273х8 (выпуск, труба для седла, труба для тройника).</t>
  </si>
  <si>
    <t>14.4.01.01-0003</t>
  </si>
  <si>
    <t xml:space="preserve">Грунтовка ГФ-021</t>
  </si>
  <si>
    <t>14.4.02.09-0302</t>
  </si>
  <si>
    <t xml:space="preserve">Краска БТ-177</t>
  </si>
  <si>
    <t>14.5.09.02-0002</t>
  </si>
  <si>
    <t xml:space="preserve">Ксилол нефтяной, марка А</t>
  </si>
  <si>
    <t>147000-0047</t>
  </si>
  <si>
    <t xml:space="preserve">Опора скользящая приварная Дн273 Т14.20 по серии 4.903-10 выпуск 5</t>
  </si>
  <si>
    <t>шт</t>
  </si>
  <si>
    <t>20.2.01.05-0009</t>
  </si>
  <si>
    <t xml:space="preserve">Гильзы кабельные медные 70 мм</t>
  </si>
  <si>
    <t xml:space="preserve">100 шт</t>
  </si>
  <si>
    <t>363123-0142</t>
  </si>
  <si>
    <t xml:space="preserve">Насосы погружные ГНОМ 40-25Т (МНЗ) N 5,5кВт</t>
  </si>
  <si>
    <t>583100-0078</t>
  </si>
  <si>
    <t xml:space="preserve">Блок бетонный ФБС 9.4.6-Т-1 (бетон В7,5)</t>
  </si>
  <si>
    <t>ТЦ_23.8.00.00_66_6679132400_18.12.2025_02_1.2</t>
  </si>
  <si>
    <t xml:space="preserve">Переход К 325х10-273х10 ст.20</t>
  </si>
  <si>
    <t>ТЦ_23.8.00.00_77_7729445917_19.12.2025_02_2.1</t>
  </si>
  <si>
    <t xml:space="preserve">Тройник П 273х10 (Ду-250) стальной (Ст.20) равнопроходной ГОСТ 17376</t>
  </si>
  <si>
    <t>ТЦ_23.8.00.00_77_7729445917_19.12.2025_02_3.1</t>
  </si>
  <si>
    <t xml:space="preserve">Фланец плоский стальной 1-250-16 ГОСТ 12820-80, Ру-16, Ду-250</t>
  </si>
  <si>
    <t>ФСБЦ-01.7.15.03-0014</t>
  </si>
  <si>
    <t xml:space="preserve">Болты стальные с шестигранной головкой, в комплекте с шестигранной гайкой и плоской круглой шайбой, диаметр резьбы М16, длина болта 25-200 мм</t>
  </si>
  <si>
    <t>ФСБЦ-02.2.04.03-0003</t>
  </si>
  <si>
    <t xml:space="preserve">Смесь песчано-гравийная природная</t>
  </si>
  <si>
    <t>ФСБЦ-02.2.05.04-2090</t>
  </si>
  <si>
    <t xml:space="preserve">Щебень из плотных горных пород для строительных работ М 800, фракция 20-40 мм</t>
  </si>
  <si>
    <t>ФСБЦ-08.4.01.02-0013</t>
  </si>
  <si>
    <t xml:space="preserve">Детали закладные и накладные изготовленные с применением сварки, гнутья, сверления (пробивки) отверстий (при наличии одной из этих операций или всего перечня в любых сочетаниях), поставляемые отдельно</t>
  </si>
  <si>
    <t>ФСБЦ-21.1.06.07-0045</t>
  </si>
  <si>
    <t xml:space="preserve">Кабель силовой с алюминиевыми жилами АВВГ 4х4ок(PE)-660</t>
  </si>
  <si>
    <t xml:space="preserve">1000 м</t>
  </si>
  <si>
    <t>ФСБЦ-23.8.03.11-0031</t>
  </si>
  <si>
    <t xml:space="preserve">Фланец приварной встык, марка стали 20, номинальное давление 2,5 МПа, номинальный диаметр 250 мм</t>
  </si>
  <si>
    <t>ФСБЦ-23.8.03.12-0033</t>
  </si>
  <si>
    <t xml:space="preserve">Фланцы стальные приварные в комплекте с прокладками, болтами и гайками, номинальное давление 1,0 МПа, номинальный диаметр 80 мм</t>
  </si>
  <si>
    <t>компл</t>
  </si>
  <si>
    <t>ЗАКАЗЧИК</t>
  </si>
  <si>
    <t>ПОДРЯДЧИК</t>
  </si>
  <si>
    <t>________</t>
  </si>
  <si>
    <t>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</si>
</sst>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0.000000"/>
    <numFmt numFmtId="161" formatCode="0.0000000"/>
    <numFmt numFmtId="162" formatCode="0.000"/>
    <numFmt numFmtId="163" formatCode="0.00000"/>
    <numFmt numFmtId="164" formatCode="0.0000"/>
  </numFmts>
  <fonts count="7">
    <font>
      <sz val="11.000000"/>
      <color theme="1"/>
      <name val="Calibri"/>
    </font>
    <font>
      <sz val="12.000000"/>
      <name val="Times New Roman"/>
    </font>
    <font>
      <u/>
      <sz val="12.000000"/>
      <name val="Times New Roman"/>
    </font>
    <font>
      <sz val="12.000000"/>
      <color theme="1"/>
      <name val="Times New Roman"/>
    </font>
    <font>
      <b/>
      <sz val="12.000000"/>
      <name val="Times New Roman"/>
    </font>
    <font>
      <i/>
      <sz val="12.000000"/>
      <name val="Times New Roman"/>
    </font>
    <font>
      <i val="0"/>
      <strike val="0"/>
      <u val="none"/>
      <sz val="12.000000"/>
      <name val="Times New Roman"/>
    </font>
  </fonts>
  <fills count="2">
    <fill>
      <patternFill patternType="none"/>
    </fill>
    <fill>
      <patternFill patternType="gray125"/>
    </fill>
  </fills>
  <borders count="6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39">
    <xf fontId="0" fillId="0" borderId="0" numFmtId="0" xfId="0" applyProtection="1">
      <protection hidden="0" locked="1"/>
    </xf>
    <xf fontId="1" fillId="0" borderId="0" numFmtId="0" xfId="0" applyFont="1" applyProtection="1">
      <protection hidden="0" locked="1"/>
    </xf>
    <xf fontId="1" fillId="0" borderId="0" numFmtId="0" xfId="0" applyFont="1" applyAlignment="1" applyProtection="1">
      <alignment wrapText="1"/>
      <protection hidden="0" locked="1"/>
    </xf>
    <xf fontId="1" fillId="0" borderId="0" numFmtId="1" xfId="0" applyNumberFormat="1" applyFont="1" applyAlignment="1" applyProtection="1">
      <alignment horizontal="right" vertical="top" wrapText="1"/>
    </xf>
    <xf fontId="1" fillId="0" borderId="0" numFmtId="1" xfId="0" applyNumberFormat="1" applyFont="1" applyAlignment="1" applyProtection="1">
      <alignment vertical="top" wrapText="1"/>
    </xf>
    <xf fontId="2" fillId="0" borderId="0" numFmtId="0" xfId="0" applyFont="1" applyAlignment="1" applyProtection="1">
      <alignment horizontal="center" vertical="top" wrapText="1"/>
    </xf>
    <xf fontId="3" fillId="0" borderId="0" numFmtId="0" xfId="0" applyFont="1" applyProtection="1">
      <protection hidden="0" locked="1"/>
    </xf>
    <xf fontId="4" fillId="0" borderId="0" numFmtId="0" xfId="0" applyFont="1" applyAlignment="1" applyProtection="1">
      <alignment horizontal="center"/>
      <protection hidden="0" locked="1"/>
    </xf>
    <xf fontId="3" fillId="0" borderId="0" numFmtId="0" xfId="0" applyFont="1" applyAlignment="1" applyProtection="1">
      <alignment wrapText="1"/>
      <protection hidden="0" locked="1"/>
    </xf>
    <xf fontId="1" fillId="0" borderId="0" numFmtId="0" xfId="0" applyFont="1" applyAlignment="1" applyProtection="1">
      <alignment horizontal="center" wrapText="1"/>
      <protection hidden="0" locked="1"/>
    </xf>
    <xf fontId="1" fillId="0" borderId="0" numFmtId="0" xfId="0" applyFont="1" applyAlignment="1" applyProtection="1">
      <alignment horizontal="center"/>
      <protection hidden="0" locked="1"/>
    </xf>
    <xf fontId="1" fillId="0" borderId="0" numFmtId="0" xfId="0" applyFont="1" applyAlignment="1" applyProtection="1">
      <alignment horizontal="center" vertical="top"/>
      <protection hidden="0" locked="1"/>
    </xf>
    <xf fontId="1" fillId="0" borderId="0" numFmtId="0" xfId="0" applyFont="1" applyAlignment="1" applyProtection="1">
      <alignment horizontal="right"/>
      <protection hidden="0" locked="1"/>
    </xf>
    <xf fontId="5" fillId="0" borderId="0" numFmtId="0" xfId="0" applyFont="1" applyAlignment="1" applyProtection="1">
      <alignment horizontal="center" vertical="top" wrapText="1"/>
      <protection hidden="0" locked="1"/>
    </xf>
    <xf fontId="1" fillId="0" borderId="1" numFmtId="0" xfId="0" applyFont="1" applyBorder="1" applyAlignment="1" applyProtection="1">
      <alignment horizontal="center" vertical="center" wrapText="1"/>
      <protection hidden="0" locked="1"/>
    </xf>
    <xf fontId="1" fillId="0" borderId="1" numFmtId="0" xfId="0" applyFont="1" applyBorder="1" applyAlignment="1" applyProtection="1">
      <alignment horizontal="center" vertical="center"/>
      <protection hidden="0" locked="1"/>
    </xf>
    <xf fontId="4" fillId="0" borderId="2" numFmtId="0" xfId="0" applyFont="1" applyBorder="1" applyAlignment="1" applyProtection="1">
      <alignment horizontal="left" vertical="top" wrapText="1"/>
      <protection hidden="0" locked="1"/>
    </xf>
    <xf fontId="4" fillId="0" borderId="3" numFmtId="0" xfId="0" applyFont="1" applyBorder="1" applyAlignment="1" applyProtection="1">
      <alignment horizontal="left" vertical="top" wrapText="1"/>
      <protection hidden="0" locked="1"/>
    </xf>
    <xf fontId="4" fillId="0" borderId="4" numFmtId="0" xfId="0" applyFont="1" applyBorder="1" applyAlignment="1" applyProtection="1">
      <alignment horizontal="left" vertical="top" wrapText="1"/>
      <protection hidden="0" locked="1"/>
    </xf>
    <xf fontId="4" fillId="0" borderId="0" numFmtId="0" xfId="0" applyFont="1" applyAlignment="1" applyProtection="1">
      <alignment wrapText="1"/>
      <protection hidden="0" locked="1"/>
    </xf>
    <xf fontId="1" fillId="0" borderId="5" numFmtId="0" xfId="0" applyFont="1" applyBorder="1" applyAlignment="1" applyProtection="1">
      <alignment horizontal="center" vertical="top" wrapText="1"/>
      <protection hidden="0" locked="1"/>
    </xf>
    <xf fontId="1" fillId="0" borderId="1" numFmtId="0" xfId="0" applyFont="1" applyBorder="1" applyAlignment="1" applyProtection="1">
      <alignment horizontal="left" vertical="top" wrapText="1"/>
      <protection hidden="0" locked="1"/>
    </xf>
    <xf fontId="1" fillId="0" borderId="1" numFmtId="0" xfId="0" applyFont="1" applyBorder="1" applyAlignment="1" applyProtection="1">
      <alignment vertical="top" wrapText="1"/>
      <protection hidden="0" locked="1"/>
    </xf>
    <xf fontId="1" fillId="0" borderId="1" numFmtId="0" xfId="0" applyFont="1" applyBorder="1" applyAlignment="1" applyProtection="1">
      <alignment horizontal="center" vertical="top" wrapText="1"/>
      <protection hidden="0" locked="1"/>
    </xf>
    <xf fontId="1" fillId="0" borderId="1" numFmtId="160" xfId="0" applyNumberFormat="1" applyFont="1" applyBorder="1" applyAlignment="1" applyProtection="1">
      <alignment horizontal="center" vertical="top" wrapText="1"/>
      <protection hidden="0" locked="1"/>
    </xf>
    <xf fontId="1" fillId="0" borderId="1" numFmtId="161" xfId="0" applyNumberFormat="1" applyFont="1" applyBorder="1" applyAlignment="1" applyProtection="1">
      <alignment horizontal="center" vertical="top" wrapText="1"/>
      <protection hidden="0" locked="1"/>
    </xf>
    <xf fontId="1" fillId="0" borderId="1" numFmtId="2" xfId="0" applyNumberFormat="1" applyFont="1" applyBorder="1" applyAlignment="1" applyProtection="1">
      <alignment horizontal="center" vertical="top" wrapText="1"/>
      <protection hidden="0" locked="1"/>
    </xf>
    <xf fontId="1" fillId="0" borderId="1" numFmtId="162" xfId="0" applyNumberFormat="1" applyFont="1" applyBorder="1" applyAlignment="1" applyProtection="1">
      <alignment horizontal="center" vertical="top" wrapText="1"/>
      <protection hidden="0" locked="1"/>
    </xf>
    <xf fontId="1" fillId="0" borderId="1" numFmtId="163" xfId="0" applyNumberFormat="1" applyFont="1" applyBorder="1" applyAlignment="1" applyProtection="1">
      <alignment horizontal="center" vertical="top" wrapText="1"/>
      <protection hidden="0" locked="1"/>
    </xf>
    <xf fontId="1" fillId="0" borderId="1" numFmtId="164" xfId="0" applyNumberFormat="1" applyFont="1" applyBorder="1" applyAlignment="1" applyProtection="1">
      <alignment horizontal="center" vertical="top" wrapText="1"/>
      <protection hidden="0" locked="1"/>
    </xf>
    <xf fontId="1" fillId="0" borderId="1" numFmtId="1" xfId="0" applyNumberFormat="1" applyFont="1" applyBorder="1" applyAlignment="1" applyProtection="1">
      <alignment horizontal="center" vertical="top" wrapText="1"/>
      <protection hidden="0" locked="1"/>
    </xf>
    <xf fontId="1" fillId="0" borderId="0" numFmtId="0" xfId="0" applyFont="1" applyAlignment="1" applyProtection="1">
      <alignment horizontal="left" wrapText="1"/>
      <protection hidden="0" locked="1"/>
    </xf>
    <xf fontId="1" fillId="0" borderId="0" numFmtId="0" xfId="0" applyFont="1" applyAlignment="1" applyProtection="1">
      <alignment horizontal="left"/>
      <protection hidden="0" locked="1"/>
    </xf>
    <xf fontId="6" fillId="0" borderId="0" numFmtId="0" xfId="0" applyFont="1" applyAlignment="1" applyProtection="1">
      <alignment wrapText="1"/>
      <protection hidden="0" locked="1"/>
    </xf>
    <xf fontId="1" fillId="0" borderId="0" numFmtId="49" xfId="0" applyNumberFormat="1" applyFont="1" applyAlignment="1" applyProtection="1">
      <alignment horizontal="left" vertical="top"/>
    </xf>
    <xf fontId="1" fillId="0" borderId="0" numFmtId="0" xfId="0" applyFont="1" applyAlignment="1" applyProtection="1">
      <alignment horizontal="left" vertical="top" wrapText="1"/>
    </xf>
    <xf fontId="1" fillId="0" borderId="0" numFmtId="0" xfId="0" applyFont="1" applyAlignment="1" applyProtection="1">
      <alignment horizontal="center" vertical="top"/>
    </xf>
    <xf fontId="1" fillId="0" borderId="0" numFmtId="0" xfId="0" applyFont="1" applyAlignment="1" applyProtection="1">
      <alignment horizontal="right" vertical="top"/>
    </xf>
    <xf fontId="1" fillId="0" borderId="0" numFmtId="0" xfId="0" applyFont="1" applyAlignment="1" applyProtection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showFormulas="0" showGridLines="1" showRowColHeaders="1" showZeros="1" view="pageBreakPreview" zoomScale="100" workbookViewId="0">
      <selection activeCell="A1" activeCellId="0" sqref="A1"/>
    </sheetView>
  </sheetViews>
  <sheetFormatPr defaultColWidth="9.140625" defaultRowHeight="11.25" customHeight="1"/>
  <cols>
    <col customWidth="1" min="1" max="1" style="1" width="6.140625"/>
    <col customWidth="1" min="2" max="2" style="1" width="20.85546875"/>
    <col customWidth="1" min="3" max="3" style="1" width="49.42578125"/>
    <col customWidth="1" min="4" max="4" style="1" width="11"/>
    <col customWidth="1" min="5" max="5" style="1" width="15.57421875"/>
    <col customWidth="1" hidden="1" min="6" max="6" style="1" width="0"/>
    <col customWidth="1" min="7" max="7" style="1" width="5.00390625"/>
    <col min="8" max="12" style="1" width="9.140625"/>
    <col customWidth="1" hidden="1" min="13" max="21" style="2" width="74"/>
    <col customWidth="1" hidden="1" min="22" max="23" style="2" width="101"/>
    <col min="24" max="16384" style="1" width="9.140625"/>
  </cols>
  <sheetData>
    <row r="1" ht="15" customHeight="1">
      <c r="A1" s="3" t="s">
        <v>0</v>
      </c>
      <c r="B1" s="3"/>
      <c r="C1" s="3"/>
      <c r="D1" s="3"/>
      <c r="E1" s="3"/>
      <c r="F1" s="4"/>
      <c r="G1" s="1"/>
      <c r="H1" s="2"/>
      <c r="I1" s="2"/>
      <c r="J1" s="1"/>
      <c r="K1" s="1"/>
      <c r="L1" s="1"/>
      <c r="M1" s="2"/>
      <c r="N1" s="2"/>
      <c r="O1" s="2"/>
      <c r="P1" s="2"/>
      <c r="Q1" s="2"/>
      <c r="R1" s="2"/>
      <c r="S1" s="2"/>
      <c r="T1" s="2"/>
    </row>
    <row r="2" ht="11.25" customHeight="1">
      <c r="A2" s="3"/>
      <c r="B2" s="3"/>
      <c r="C2" s="3"/>
      <c r="D2" s="3"/>
      <c r="E2" s="3"/>
      <c r="F2" s="4"/>
      <c r="G2" s="1"/>
      <c r="H2" s="2"/>
      <c r="I2" s="2"/>
      <c r="J2" s="1"/>
      <c r="K2" s="1"/>
      <c r="L2" s="1"/>
      <c r="M2" s="2"/>
      <c r="N2" s="2"/>
      <c r="O2" s="2"/>
      <c r="P2" s="2"/>
      <c r="Q2" s="2"/>
      <c r="R2" s="2"/>
      <c r="S2" s="2"/>
      <c r="T2" s="2"/>
    </row>
    <row r="3" ht="11.25" customHeight="1">
      <c r="A3" s="1"/>
      <c r="B3" s="1"/>
      <c r="C3" s="1"/>
      <c r="D3" s="5"/>
      <c r="E3" s="5"/>
      <c r="F3" s="5"/>
      <c r="M3" s="2"/>
      <c r="N3" s="2"/>
      <c r="O3" s="2"/>
      <c r="P3" s="2"/>
      <c r="Q3" s="2"/>
      <c r="R3" s="2"/>
    </row>
    <row r="4" ht="11.25" customHeight="1">
      <c r="A4" s="1"/>
      <c r="B4" s="1"/>
      <c r="C4" s="1"/>
      <c r="D4" s="1"/>
      <c r="E4" s="1"/>
      <c r="F4" s="1"/>
      <c r="P4" s="2"/>
      <c r="Q4" s="2"/>
      <c r="R4" s="2"/>
      <c r="S4" s="2"/>
      <c r="T4" s="2"/>
      <c r="U4" s="2"/>
    </row>
    <row r="6" s="6" customFormat="1" ht="15">
      <c r="A6" s="1"/>
      <c r="B6" s="7"/>
      <c r="C6" s="7" t="s">
        <v>1</v>
      </c>
      <c r="D6" s="8"/>
      <c r="E6" s="9"/>
      <c r="F6" s="7"/>
      <c r="G6" s="1"/>
      <c r="H6" s="1"/>
      <c r="I6" s="1"/>
      <c r="J6" s="1"/>
      <c r="K6" s="1"/>
      <c r="L6" s="1"/>
      <c r="M6" s="8"/>
      <c r="N6" s="8"/>
      <c r="O6" s="8"/>
      <c r="P6" s="8"/>
      <c r="Q6" s="8"/>
      <c r="R6" s="8"/>
      <c r="S6" s="8"/>
      <c r="T6" s="8"/>
      <c r="U6" s="2"/>
    </row>
    <row r="7" s="6" customFormat="1" ht="15">
      <c r="A7" s="1"/>
      <c r="B7" s="10"/>
      <c r="C7" s="11"/>
      <c r="D7" s="1"/>
      <c r="E7" s="10"/>
      <c r="F7" s="7"/>
      <c r="G7" s="1"/>
      <c r="H7" s="1"/>
      <c r="I7" s="1"/>
      <c r="J7" s="1"/>
      <c r="K7" s="1"/>
      <c r="L7" s="1"/>
      <c r="M7" s="8"/>
      <c r="N7" s="8"/>
      <c r="O7" s="8"/>
      <c r="P7" s="8"/>
      <c r="Q7" s="8"/>
      <c r="R7" s="8"/>
      <c r="S7" s="8"/>
      <c r="T7" s="8"/>
      <c r="U7" s="2"/>
    </row>
    <row r="8" s="6" customFormat="1" ht="33.75" customHeight="1">
      <c r="A8" s="12" t="s">
        <v>2</v>
      </c>
      <c r="B8" s="9" t="s">
        <v>3</v>
      </c>
      <c r="C8" s="9"/>
      <c r="D8" s="9"/>
      <c r="E8" s="9"/>
      <c r="F8" s="7"/>
      <c r="G8" s="1"/>
      <c r="H8" s="1"/>
      <c r="I8" s="1"/>
      <c r="J8" s="1"/>
      <c r="K8" s="1"/>
      <c r="L8" s="1"/>
      <c r="M8" s="8"/>
      <c r="N8" s="8"/>
      <c r="O8" s="8"/>
      <c r="P8" s="2" t="s">
        <v>4</v>
      </c>
      <c r="Q8" s="2" t="s">
        <v>5</v>
      </c>
      <c r="R8" s="2" t="s">
        <v>5</v>
      </c>
      <c r="S8" s="2" t="s">
        <v>5</v>
      </c>
      <c r="T8" s="2" t="s">
        <v>5</v>
      </c>
      <c r="U8" s="2"/>
    </row>
    <row r="9" s="6" customFormat="1" ht="23.25" customHeight="1">
      <c r="A9" s="13" t="s">
        <v>6</v>
      </c>
      <c r="B9" s="13"/>
      <c r="C9" s="13"/>
      <c r="D9" s="13"/>
      <c r="E9" s="13"/>
      <c r="F9" s="7"/>
      <c r="G9" s="1"/>
      <c r="H9" s="1"/>
      <c r="I9" s="1"/>
      <c r="J9" s="1"/>
      <c r="K9" s="1"/>
      <c r="L9" s="1"/>
      <c r="M9" s="8"/>
      <c r="N9" s="8"/>
      <c r="O9" s="8"/>
      <c r="P9" s="2"/>
      <c r="Q9" s="2"/>
      <c r="R9" s="2"/>
      <c r="S9" s="2"/>
      <c r="T9" s="2"/>
      <c r="U9" s="2"/>
    </row>
    <row r="10" s="6" customFormat="1" ht="23.25" customHeight="1">
      <c r="A10" s="12"/>
      <c r="B10" s="9"/>
      <c r="C10" s="9"/>
      <c r="D10" s="9"/>
      <c r="E10" s="9"/>
      <c r="F10" s="7"/>
      <c r="G10" s="1"/>
      <c r="H10" s="1"/>
      <c r="I10" s="1"/>
      <c r="J10" s="1"/>
      <c r="K10" s="1"/>
      <c r="L10" s="1"/>
      <c r="M10" s="8"/>
      <c r="N10" s="8"/>
      <c r="O10" s="8"/>
      <c r="P10" s="2"/>
      <c r="Q10" s="2"/>
      <c r="R10" s="2"/>
      <c r="S10" s="2"/>
      <c r="T10" s="2"/>
      <c r="U10" s="2"/>
    </row>
    <row r="11" s="6" customFormat="1" ht="27.75" customHeight="1">
      <c r="A11" s="14" t="s">
        <v>7</v>
      </c>
      <c r="B11" s="14" t="s">
        <v>8</v>
      </c>
      <c r="C11" s="14" t="s">
        <v>9</v>
      </c>
      <c r="D11" s="14" t="s">
        <v>10</v>
      </c>
      <c r="E11" s="14" t="s">
        <v>11</v>
      </c>
      <c r="F11" s="7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s="6" customFormat="1" ht="15">
      <c r="A12" s="15">
        <v>1</v>
      </c>
      <c r="B12" s="15">
        <v>2</v>
      </c>
      <c r="C12" s="15">
        <v>3</v>
      </c>
      <c r="D12" s="15">
        <v>4</v>
      </c>
      <c r="E12" s="15">
        <v>5</v>
      </c>
    </row>
    <row r="13" s="6" customFormat="1" ht="15">
      <c r="A13" s="16" t="s">
        <v>12</v>
      </c>
      <c r="B13" s="17"/>
      <c r="C13" s="17"/>
      <c r="D13" s="17"/>
      <c r="E13" s="18"/>
      <c r="V13" s="19" t="s">
        <v>12</v>
      </c>
    </row>
    <row r="14" s="6" customFormat="1" ht="15">
      <c r="A14" s="16" t="s">
        <v>13</v>
      </c>
      <c r="B14" s="17"/>
      <c r="C14" s="17"/>
      <c r="D14" s="17"/>
      <c r="E14" s="18"/>
      <c r="V14" s="19"/>
      <c r="W14" s="19" t="s">
        <v>13</v>
      </c>
    </row>
    <row r="15" s="6" customFormat="1" ht="15">
      <c r="A15" s="20">
        <f t="shared" ref="A15:A52" si="0">IF(F15&lt;&gt;"",COUNTA(F$6:F15),"")</f>
        <v>1</v>
      </c>
      <c r="B15" s="21" t="s">
        <v>14</v>
      </c>
      <c r="C15" s="22" t="s">
        <v>15</v>
      </c>
      <c r="D15" s="23" t="s">
        <v>16</v>
      </c>
      <c r="E15" s="24">
        <v>0.069792000000000007</v>
      </c>
      <c r="F15" s="1" t="s">
        <v>17</v>
      </c>
      <c r="V15" s="19"/>
      <c r="W15" s="19"/>
    </row>
    <row r="16" s="6" customFormat="1" ht="15">
      <c r="A16" s="20">
        <f t="shared" si="0"/>
        <v>2</v>
      </c>
      <c r="B16" s="21" t="s">
        <v>18</v>
      </c>
      <c r="C16" s="22" t="s">
        <v>19</v>
      </c>
      <c r="D16" s="23" t="s">
        <v>16</v>
      </c>
      <c r="E16" s="25">
        <v>0.0082993000000000008</v>
      </c>
      <c r="F16" s="1" t="s">
        <v>17</v>
      </c>
      <c r="V16" s="19"/>
      <c r="W16" s="19"/>
    </row>
    <row r="17" s="6" customFormat="1" ht="15">
      <c r="A17" s="20">
        <f t="shared" si="0"/>
        <v>3</v>
      </c>
      <c r="B17" s="21" t="s">
        <v>20</v>
      </c>
      <c r="C17" s="22" t="s">
        <v>21</v>
      </c>
      <c r="D17" s="23" t="s">
        <v>22</v>
      </c>
      <c r="E17" s="24">
        <v>0.044469000000000002</v>
      </c>
      <c r="F17" s="1" t="s">
        <v>17</v>
      </c>
      <c r="V17" s="19"/>
      <c r="W17" s="19"/>
    </row>
    <row r="18" s="6" customFormat="1" ht="15">
      <c r="A18" s="20">
        <f t="shared" si="0"/>
        <v>4</v>
      </c>
      <c r="B18" s="21" t="s">
        <v>23</v>
      </c>
      <c r="C18" s="22" t="s">
        <v>24</v>
      </c>
      <c r="D18" s="23" t="s">
        <v>22</v>
      </c>
      <c r="E18" s="25">
        <v>0.70467449999999998</v>
      </c>
      <c r="F18" s="1" t="s">
        <v>17</v>
      </c>
      <c r="V18" s="19"/>
      <c r="W18" s="19"/>
    </row>
    <row r="19" s="6" customFormat="1" ht="15">
      <c r="A19" s="20">
        <f t="shared" si="0"/>
        <v>5</v>
      </c>
      <c r="B19" s="21" t="s">
        <v>25</v>
      </c>
      <c r="C19" s="22" t="s">
        <v>26</v>
      </c>
      <c r="D19" s="23" t="s">
        <v>27</v>
      </c>
      <c r="E19" s="26">
        <v>0.080000000000000002</v>
      </c>
      <c r="F19" s="1" t="s">
        <v>17</v>
      </c>
      <c r="V19" s="19"/>
      <c r="W19" s="19"/>
    </row>
    <row r="20" s="6" customFormat="1" ht="30">
      <c r="A20" s="20">
        <f t="shared" si="0"/>
        <v>6</v>
      </c>
      <c r="B20" s="21" t="s">
        <v>28</v>
      </c>
      <c r="C20" s="22" t="s">
        <v>29</v>
      </c>
      <c r="D20" s="23" t="s">
        <v>30</v>
      </c>
      <c r="E20" s="25">
        <v>0.048022700000000001</v>
      </c>
      <c r="F20" s="1" t="s">
        <v>17</v>
      </c>
      <c r="V20" s="19"/>
      <c r="W20" s="19"/>
    </row>
    <row r="21" s="6" customFormat="1" ht="15">
      <c r="A21" s="20">
        <f t="shared" si="0"/>
        <v>7</v>
      </c>
      <c r="B21" s="21" t="s">
        <v>31</v>
      </c>
      <c r="C21" s="22" t="s">
        <v>32</v>
      </c>
      <c r="D21" s="23" t="s">
        <v>30</v>
      </c>
      <c r="E21" s="24">
        <v>1.0424040000000001</v>
      </c>
      <c r="F21" s="1" t="s">
        <v>17</v>
      </c>
      <c r="V21" s="19"/>
      <c r="W21" s="19"/>
    </row>
    <row r="22" s="6" customFormat="1" ht="15">
      <c r="A22" s="20">
        <f t="shared" si="0"/>
        <v>8</v>
      </c>
      <c r="B22" s="21" t="s">
        <v>33</v>
      </c>
      <c r="C22" s="22" t="s">
        <v>34</v>
      </c>
      <c r="D22" s="23" t="s">
        <v>22</v>
      </c>
      <c r="E22" s="27">
        <v>173.16300000000001</v>
      </c>
      <c r="F22" s="1" t="s">
        <v>17</v>
      </c>
      <c r="V22" s="19"/>
      <c r="W22" s="19"/>
    </row>
    <row r="23" s="6" customFormat="1" ht="15">
      <c r="A23" s="20">
        <f t="shared" si="0"/>
        <v>9</v>
      </c>
      <c r="B23" s="21" t="s">
        <v>35</v>
      </c>
      <c r="C23" s="22" t="s">
        <v>36</v>
      </c>
      <c r="D23" s="23" t="s">
        <v>37</v>
      </c>
      <c r="E23" s="25">
        <v>13.0035132</v>
      </c>
      <c r="F23" s="1" t="s">
        <v>17</v>
      </c>
      <c r="V23" s="19"/>
      <c r="W23" s="19"/>
    </row>
    <row r="24" s="6" customFormat="1" ht="45">
      <c r="A24" s="20">
        <f t="shared" si="0"/>
        <v>10</v>
      </c>
      <c r="B24" s="21" t="s">
        <v>38</v>
      </c>
      <c r="C24" s="22" t="s">
        <v>39</v>
      </c>
      <c r="D24" s="23" t="s">
        <v>16</v>
      </c>
      <c r="E24" s="28">
        <v>0.01328</v>
      </c>
      <c r="F24" s="1" t="s">
        <v>17</v>
      </c>
      <c r="V24" s="19"/>
      <c r="W24" s="19"/>
    </row>
    <row r="25" s="6" customFormat="1" ht="45">
      <c r="A25" s="20">
        <f t="shared" si="0"/>
        <v>11</v>
      </c>
      <c r="B25" s="21" t="s">
        <v>40</v>
      </c>
      <c r="C25" s="22" t="s">
        <v>41</v>
      </c>
      <c r="D25" s="23" t="s">
        <v>27</v>
      </c>
      <c r="E25" s="28">
        <v>74.737340000000003</v>
      </c>
      <c r="F25" s="1" t="s">
        <v>17</v>
      </c>
      <c r="V25" s="19"/>
      <c r="W25" s="19"/>
    </row>
    <row r="26" s="6" customFormat="1" ht="60">
      <c r="A26" s="20">
        <f t="shared" si="0"/>
        <v>12</v>
      </c>
      <c r="B26" s="21" t="s">
        <v>42</v>
      </c>
      <c r="C26" s="22" t="s">
        <v>43</v>
      </c>
      <c r="D26" s="23" t="s">
        <v>16</v>
      </c>
      <c r="E26" s="29">
        <v>0.0025999999999999999</v>
      </c>
      <c r="F26" s="1" t="s">
        <v>17</v>
      </c>
      <c r="V26" s="19"/>
      <c r="W26" s="19"/>
    </row>
    <row r="27" s="6" customFormat="1" ht="15">
      <c r="A27" s="20">
        <f t="shared" si="0"/>
        <v>13</v>
      </c>
      <c r="B27" s="21" t="s">
        <v>44</v>
      </c>
      <c r="C27" s="22" t="s">
        <v>45</v>
      </c>
      <c r="D27" s="23" t="s">
        <v>27</v>
      </c>
      <c r="E27" s="26">
        <v>1.04</v>
      </c>
      <c r="F27" s="1" t="s">
        <v>17</v>
      </c>
      <c r="V27" s="19"/>
      <c r="W27" s="19"/>
    </row>
    <row r="28" s="6" customFormat="1" ht="30">
      <c r="A28" s="20">
        <f t="shared" si="0"/>
        <v>14</v>
      </c>
      <c r="B28" s="21" t="s">
        <v>46</v>
      </c>
      <c r="C28" s="22" t="s">
        <v>47</v>
      </c>
      <c r="D28" s="23" t="s">
        <v>27</v>
      </c>
      <c r="E28" s="26">
        <v>0.080000000000000002</v>
      </c>
      <c r="F28" s="1" t="s">
        <v>17</v>
      </c>
      <c r="V28" s="19"/>
      <c r="W28" s="19"/>
    </row>
    <row r="29" s="6" customFormat="1" ht="15">
      <c r="A29" s="20">
        <f t="shared" si="0"/>
        <v>15</v>
      </c>
      <c r="B29" s="21" t="s">
        <v>48</v>
      </c>
      <c r="C29" s="22" t="s">
        <v>49</v>
      </c>
      <c r="D29" s="23" t="s">
        <v>27</v>
      </c>
      <c r="E29" s="27">
        <v>10.904999999999999</v>
      </c>
      <c r="F29" s="1" t="s">
        <v>17</v>
      </c>
      <c r="V29" s="19"/>
      <c r="W29" s="19"/>
    </row>
    <row r="30" s="6" customFormat="1" ht="60">
      <c r="A30" s="20">
        <f t="shared" si="0"/>
        <v>16</v>
      </c>
      <c r="B30" s="21" t="s">
        <v>50</v>
      </c>
      <c r="C30" s="22" t="s">
        <v>51</v>
      </c>
      <c r="D30" s="23" t="s">
        <v>16</v>
      </c>
      <c r="E30" s="27">
        <v>0.33200000000000002</v>
      </c>
      <c r="F30" s="1" t="s">
        <v>17</v>
      </c>
      <c r="V30" s="19"/>
      <c r="W30" s="19"/>
    </row>
    <row r="31" s="6" customFormat="1" ht="30">
      <c r="A31" s="20">
        <f t="shared" si="0"/>
        <v>17</v>
      </c>
      <c r="B31" s="21" t="s">
        <v>52</v>
      </c>
      <c r="C31" s="22" t="s">
        <v>53</v>
      </c>
      <c r="D31" s="23" t="s">
        <v>16</v>
      </c>
      <c r="E31" s="26">
        <v>0.01</v>
      </c>
      <c r="F31" s="1" t="s">
        <v>17</v>
      </c>
      <c r="V31" s="19"/>
      <c r="W31" s="19"/>
    </row>
    <row r="32" s="6" customFormat="1" ht="30">
      <c r="A32" s="20">
        <f t="shared" si="0"/>
        <v>18</v>
      </c>
      <c r="B32" s="21" t="s">
        <v>54</v>
      </c>
      <c r="C32" s="22" t="s">
        <v>55</v>
      </c>
      <c r="D32" s="23" t="s">
        <v>27</v>
      </c>
      <c r="E32" s="26">
        <v>0.029999999999999999</v>
      </c>
      <c r="F32" s="1" t="s">
        <v>17</v>
      </c>
      <c r="V32" s="19"/>
      <c r="W32" s="19"/>
    </row>
    <row r="33" s="6" customFormat="1" ht="45">
      <c r="A33" s="20">
        <f t="shared" si="0"/>
        <v>19</v>
      </c>
      <c r="B33" s="21" t="s">
        <v>56</v>
      </c>
      <c r="C33" s="22" t="s">
        <v>57</v>
      </c>
      <c r="D33" s="23" t="s">
        <v>22</v>
      </c>
      <c r="E33" s="27">
        <v>0.375</v>
      </c>
      <c r="F33" s="1" t="s">
        <v>17</v>
      </c>
      <c r="V33" s="19"/>
      <c r="W33" s="19"/>
    </row>
    <row r="34" s="6" customFormat="1" ht="45">
      <c r="A34" s="20">
        <f t="shared" si="0"/>
        <v>20</v>
      </c>
      <c r="B34" s="21" t="s">
        <v>58</v>
      </c>
      <c r="C34" s="22" t="s">
        <v>59</v>
      </c>
      <c r="D34" s="23" t="s">
        <v>22</v>
      </c>
      <c r="E34" s="24">
        <v>0.73499599999999998</v>
      </c>
      <c r="F34" s="1" t="s">
        <v>17</v>
      </c>
      <c r="V34" s="19"/>
      <c r="W34" s="19"/>
    </row>
    <row r="35" s="6" customFormat="1" ht="30">
      <c r="A35" s="20">
        <f t="shared" si="0"/>
        <v>21</v>
      </c>
      <c r="B35" s="21" t="s">
        <v>60</v>
      </c>
      <c r="C35" s="22" t="s">
        <v>61</v>
      </c>
      <c r="D35" s="23" t="s">
        <v>16</v>
      </c>
      <c r="E35" s="27">
        <v>13.185</v>
      </c>
      <c r="F35" s="1" t="s">
        <v>17</v>
      </c>
      <c r="V35" s="19"/>
      <c r="W35" s="19"/>
    </row>
    <row r="36" s="6" customFormat="1" ht="15">
      <c r="A36" s="20">
        <f t="shared" si="0"/>
        <v>22</v>
      </c>
      <c r="B36" s="21" t="s">
        <v>62</v>
      </c>
      <c r="C36" s="22" t="s">
        <v>63</v>
      </c>
      <c r="D36" s="23" t="s">
        <v>16</v>
      </c>
      <c r="E36" s="24">
        <v>0.019629000000000001</v>
      </c>
      <c r="F36" s="1" t="s">
        <v>17</v>
      </c>
      <c r="V36" s="19"/>
      <c r="W36" s="19"/>
    </row>
    <row r="37" s="6" customFormat="1" ht="15">
      <c r="A37" s="20">
        <f t="shared" si="0"/>
        <v>23</v>
      </c>
      <c r="B37" s="21" t="s">
        <v>64</v>
      </c>
      <c r="C37" s="22" t="s">
        <v>65</v>
      </c>
      <c r="D37" s="23" t="s">
        <v>16</v>
      </c>
      <c r="E37" s="24">
        <v>0.039258000000000001</v>
      </c>
      <c r="F37" s="1" t="s">
        <v>17</v>
      </c>
      <c r="V37" s="19"/>
      <c r="W37" s="19"/>
    </row>
    <row r="38" s="6" customFormat="1" ht="15">
      <c r="A38" s="20">
        <f t="shared" si="0"/>
        <v>24</v>
      </c>
      <c r="B38" s="21" t="s">
        <v>66</v>
      </c>
      <c r="C38" s="22" t="s">
        <v>67</v>
      </c>
      <c r="D38" s="23" t="s">
        <v>16</v>
      </c>
      <c r="E38" s="25">
        <v>0.0089420999999999997</v>
      </c>
      <c r="F38" s="1" t="s">
        <v>17</v>
      </c>
      <c r="V38" s="19"/>
      <c r="W38" s="19"/>
    </row>
    <row r="39" s="6" customFormat="1" ht="30">
      <c r="A39" s="20">
        <f t="shared" si="0"/>
        <v>25</v>
      </c>
      <c r="B39" s="21" t="s">
        <v>68</v>
      </c>
      <c r="C39" s="22" t="s">
        <v>69</v>
      </c>
      <c r="D39" s="23" t="s">
        <v>70</v>
      </c>
      <c r="E39" s="30">
        <v>21</v>
      </c>
      <c r="F39" s="1" t="s">
        <v>17</v>
      </c>
      <c r="V39" s="19"/>
      <c r="W39" s="19"/>
    </row>
    <row r="40" s="6" customFormat="1" ht="15">
      <c r="A40" s="20">
        <f t="shared" si="0"/>
        <v>26</v>
      </c>
      <c r="B40" s="21" t="s">
        <v>71</v>
      </c>
      <c r="C40" s="22" t="s">
        <v>72</v>
      </c>
      <c r="D40" s="23" t="s">
        <v>73</v>
      </c>
      <c r="E40" s="26">
        <v>0.029999999999999999</v>
      </c>
      <c r="F40" s="1" t="s">
        <v>17</v>
      </c>
      <c r="V40" s="19"/>
      <c r="W40" s="19"/>
    </row>
    <row r="41" s="6" customFormat="1" ht="30">
      <c r="A41" s="20">
        <f t="shared" si="0"/>
        <v>27</v>
      </c>
      <c r="B41" s="21" t="s">
        <v>74</v>
      </c>
      <c r="C41" s="22" t="s">
        <v>75</v>
      </c>
      <c r="D41" s="23" t="s">
        <v>70</v>
      </c>
      <c r="E41" s="30">
        <v>1</v>
      </c>
      <c r="F41" s="1" t="s">
        <v>17</v>
      </c>
      <c r="V41" s="19"/>
      <c r="W41" s="19"/>
    </row>
    <row r="42" s="6" customFormat="1" ht="15">
      <c r="A42" s="20">
        <f t="shared" si="0"/>
        <v>28</v>
      </c>
      <c r="B42" s="21" t="s">
        <v>76</v>
      </c>
      <c r="C42" s="22" t="s">
        <v>77</v>
      </c>
      <c r="D42" s="23" t="s">
        <v>70</v>
      </c>
      <c r="E42" s="30">
        <v>40</v>
      </c>
      <c r="F42" s="1" t="s">
        <v>17</v>
      </c>
      <c r="V42" s="19"/>
      <c r="W42" s="19"/>
    </row>
    <row r="43" s="6" customFormat="1" ht="45">
      <c r="A43" s="20">
        <f t="shared" si="0"/>
        <v>29</v>
      </c>
      <c r="B43" s="21" t="s">
        <v>78</v>
      </c>
      <c r="C43" s="22" t="s">
        <v>79</v>
      </c>
      <c r="D43" s="23" t="s">
        <v>70</v>
      </c>
      <c r="E43" s="30">
        <v>1</v>
      </c>
      <c r="F43" s="1" t="s">
        <v>17</v>
      </c>
      <c r="V43" s="19"/>
      <c r="W43" s="19"/>
    </row>
    <row r="44" s="6" customFormat="1" ht="45">
      <c r="A44" s="20">
        <f t="shared" si="0"/>
        <v>30</v>
      </c>
      <c r="B44" s="21" t="s">
        <v>80</v>
      </c>
      <c r="C44" s="22" t="s">
        <v>81</v>
      </c>
      <c r="D44" s="23" t="s">
        <v>70</v>
      </c>
      <c r="E44" s="30">
        <v>1</v>
      </c>
      <c r="F44" s="1" t="s">
        <v>17</v>
      </c>
      <c r="V44" s="19"/>
      <c r="W44" s="19"/>
    </row>
    <row r="45" s="6" customFormat="1" ht="45">
      <c r="A45" s="20">
        <f t="shared" si="0"/>
        <v>31</v>
      </c>
      <c r="B45" s="21" t="s">
        <v>82</v>
      </c>
      <c r="C45" s="22" t="s">
        <v>83</v>
      </c>
      <c r="D45" s="23" t="s">
        <v>70</v>
      </c>
      <c r="E45" s="30">
        <v>4</v>
      </c>
      <c r="F45" s="1" t="s">
        <v>17</v>
      </c>
      <c r="V45" s="19"/>
      <c r="W45" s="19"/>
    </row>
    <row r="46" s="6" customFormat="1" ht="60">
      <c r="A46" s="20">
        <f t="shared" si="0"/>
        <v>32</v>
      </c>
      <c r="B46" s="21" t="s">
        <v>84</v>
      </c>
      <c r="C46" s="22" t="s">
        <v>85</v>
      </c>
      <c r="D46" s="23" t="s">
        <v>16</v>
      </c>
      <c r="E46" s="27">
        <v>0.0060000000000000001</v>
      </c>
      <c r="F46" s="1" t="s">
        <v>17</v>
      </c>
      <c r="V46" s="19"/>
      <c r="W46" s="19"/>
    </row>
    <row r="47" s="6" customFormat="1" ht="30">
      <c r="A47" s="20">
        <f t="shared" si="0"/>
        <v>33</v>
      </c>
      <c r="B47" s="21" t="s">
        <v>86</v>
      </c>
      <c r="C47" s="22" t="s">
        <v>87</v>
      </c>
      <c r="D47" s="23" t="s">
        <v>22</v>
      </c>
      <c r="E47" s="27">
        <v>1006.615</v>
      </c>
      <c r="F47" s="1" t="s">
        <v>17</v>
      </c>
      <c r="V47" s="19"/>
      <c r="W47" s="19"/>
    </row>
    <row r="48" s="6" customFormat="1" ht="30">
      <c r="A48" s="20">
        <f t="shared" si="0"/>
        <v>34</v>
      </c>
      <c r="B48" s="21" t="s">
        <v>88</v>
      </c>
      <c r="C48" s="22" t="s">
        <v>89</v>
      </c>
      <c r="D48" s="23" t="s">
        <v>22</v>
      </c>
      <c r="E48" s="27">
        <v>1284.5909999999999</v>
      </c>
      <c r="F48" s="1" t="s">
        <v>17</v>
      </c>
      <c r="V48" s="19"/>
      <c r="W48" s="19"/>
    </row>
    <row r="49" s="6" customFormat="1" ht="75">
      <c r="A49" s="20">
        <f t="shared" si="0"/>
        <v>35</v>
      </c>
      <c r="B49" s="21" t="s">
        <v>90</v>
      </c>
      <c r="C49" s="22" t="s">
        <v>91</v>
      </c>
      <c r="D49" s="23" t="s">
        <v>16</v>
      </c>
      <c r="E49" s="27">
        <v>0.33200000000000002</v>
      </c>
      <c r="F49" s="1" t="s">
        <v>17</v>
      </c>
      <c r="V49" s="19"/>
      <c r="W49" s="19"/>
    </row>
    <row r="50" s="6" customFormat="1" ht="30">
      <c r="A50" s="20">
        <f t="shared" si="0"/>
        <v>36</v>
      </c>
      <c r="B50" s="21" t="s">
        <v>92</v>
      </c>
      <c r="C50" s="22" t="s">
        <v>93</v>
      </c>
      <c r="D50" s="23" t="s">
        <v>94</v>
      </c>
      <c r="E50" s="26">
        <v>1.02</v>
      </c>
      <c r="F50" s="1" t="s">
        <v>17</v>
      </c>
      <c r="V50" s="19"/>
      <c r="W50" s="19"/>
    </row>
    <row r="51" s="6" customFormat="1" ht="45">
      <c r="A51" s="20">
        <f t="shared" si="0"/>
        <v>37</v>
      </c>
      <c r="B51" s="21" t="s">
        <v>95</v>
      </c>
      <c r="C51" s="22" t="s">
        <v>96</v>
      </c>
      <c r="D51" s="23" t="s">
        <v>70</v>
      </c>
      <c r="E51" s="30">
        <v>2</v>
      </c>
      <c r="F51" s="1" t="s">
        <v>17</v>
      </c>
      <c r="V51" s="19"/>
      <c r="W51" s="19"/>
    </row>
    <row r="52" s="6" customFormat="1" ht="45">
      <c r="A52" s="20">
        <f t="shared" si="0"/>
        <v>38</v>
      </c>
      <c r="B52" s="21" t="s">
        <v>97</v>
      </c>
      <c r="C52" s="22" t="s">
        <v>98</v>
      </c>
      <c r="D52" s="23" t="s">
        <v>99</v>
      </c>
      <c r="E52" s="30">
        <v>1</v>
      </c>
      <c r="F52" s="1" t="s">
        <v>17</v>
      </c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19"/>
      <c r="W52" s="19"/>
    </row>
    <row r="53" s="6" customFormat="1" ht="13.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</row>
    <row r="54" ht="15.75" customHeight="1">
      <c r="A54" s="1"/>
      <c r="B54" s="31" t="s">
        <v>100</v>
      </c>
      <c r="C54" s="32"/>
      <c r="D54" s="32"/>
      <c r="E54" s="32" t="s">
        <v>101</v>
      </c>
      <c r="F54" s="1"/>
      <c r="G54" s="1"/>
      <c r="H54" s="1"/>
      <c r="I54" s="1"/>
      <c r="J54" s="1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ht="11.25" customHeight="1">
      <c r="A55" s="1"/>
      <c r="B55" s="2"/>
      <c r="C55" s="1"/>
      <c r="D55" s="1"/>
      <c r="E55" s="1"/>
      <c r="F55" s="1"/>
      <c r="G55" s="1"/>
      <c r="H55" s="1"/>
      <c r="I55" s="1"/>
      <c r="J55" s="1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ht="11.25" customHeight="1">
      <c r="A56" s="1"/>
      <c r="B56" s="2"/>
      <c r="C56" s="1"/>
      <c r="D56" s="1"/>
      <c r="E56" s="1"/>
      <c r="F56" s="1"/>
      <c r="G56" s="1"/>
      <c r="H56" s="1"/>
      <c r="I56" s="1"/>
      <c r="J56" s="1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ht="11.25" customHeight="1">
      <c r="A57" s="1"/>
      <c r="B57" s="2"/>
      <c r="C57" s="1"/>
      <c r="D57" s="1"/>
      <c r="E57" s="1"/>
      <c r="F57" s="1"/>
      <c r="G57" s="1"/>
      <c r="H57" s="1"/>
      <c r="I57" s="1"/>
      <c r="J57" s="1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ht="11.25" customHeight="1">
      <c r="A58" s="1"/>
      <c r="B58" s="33" t="s">
        <v>102</v>
      </c>
      <c r="C58" s="1"/>
      <c r="D58" s="1"/>
      <c r="E58" s="1" t="s">
        <v>103</v>
      </c>
      <c r="F58" s="1"/>
      <c r="G58" s="1"/>
      <c r="H58" s="1"/>
      <c r="I58" s="1"/>
      <c r="J58" s="1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ht="11.25" customHeight="1">
      <c r="A59" s="34"/>
      <c r="B59" s="35"/>
      <c r="C59" s="36"/>
      <c r="D59" s="37"/>
      <c r="E59" s="38"/>
      <c r="F59" s="1"/>
      <c r="G59" s="1"/>
      <c r="H59" s="1"/>
      <c r="I59" s="1"/>
      <c r="J59" s="1"/>
      <c r="K59" s="1"/>
      <c r="L59" s="1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ht="11.25" customHeight="1">
      <c r="A60" s="34"/>
      <c r="B60" s="35"/>
      <c r="C60" s="36"/>
      <c r="D60" s="37"/>
      <c r="E60" s="38"/>
      <c r="F60" s="1"/>
      <c r="G60" s="1"/>
      <c r="H60" s="1"/>
      <c r="I60" s="1"/>
      <c r="J60" s="1"/>
      <c r="K60" s="1"/>
      <c r="L60" s="1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ht="11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ht="11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ht="11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ht="11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ht="11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ht="11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</sheetData>
  <mergeCells count="6">
    <mergeCell ref="A1:E2"/>
    <mergeCell ref="D3:F3"/>
    <mergeCell ref="B8:E8"/>
    <mergeCell ref="A9:E9"/>
    <mergeCell ref="A13:E13"/>
    <mergeCell ref="A14:E14"/>
  </mergeCells>
  <printOptions headings="0" gridLines="0"/>
  <pageMargins left="0.78740155696868885" right="0.31496062874793995" top="0.31496062874793995" bottom="0.31496062874793995" header="0.19685038924217199" footer="0.19685038924217199"/>
  <pageSetup paperSize="9" scale="80" fitToWidth="0" fitToHeight="0" pageOrder="downThenOver" orientation="portrait" usePrinterDefaults="1" blackAndWhite="0" draft="0" cellComments="none" useFirstPageNumber="0" errors="displayed" horizontalDpi="600" verticalDpi="600" copies="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shishova_yo</cp:lastModifiedBy>
  <cp:revision>4</cp:revision>
  <dcterms:created xsi:type="dcterms:W3CDTF">2020-09-30T08:50:27Z</dcterms:created>
  <dcterms:modified xsi:type="dcterms:W3CDTF">2026-02-16T04:02:27Z</dcterms:modified>
</cp:coreProperties>
</file>